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Heinrich Liska\Eigene Webs\FDP-Alsdorf\berichte 2015\"/>
    </mc:Choice>
  </mc:AlternateContent>
  <bookViews>
    <workbookView xWindow="0" yWindow="0" windowWidth="17970" windowHeight="61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23" i="1" s="1"/>
  <c r="G19" i="1"/>
  <c r="G15" i="1"/>
  <c r="E19" i="1"/>
  <c r="E18" i="1"/>
  <c r="G18" i="1" s="1"/>
  <c r="E17" i="1"/>
  <c r="G17" i="1" s="1"/>
  <c r="E16" i="1"/>
  <c r="G16" i="1" s="1"/>
  <c r="E15" i="1"/>
  <c r="E14" i="1"/>
  <c r="G14" i="1" s="1"/>
  <c r="E13" i="1"/>
  <c r="G13" i="1" s="1"/>
  <c r="E12" i="1"/>
  <c r="G12" i="1" s="1"/>
  <c r="E11" i="1"/>
  <c r="G11" i="1" s="1"/>
</calcChain>
</file>

<file path=xl/sharedStrings.xml><?xml version="1.0" encoding="utf-8"?>
<sst xmlns="http://schemas.openxmlformats.org/spreadsheetml/2006/main" count="16" uniqueCount="16">
  <si>
    <t>Messbetrag</t>
  </si>
  <si>
    <t xml:space="preserve">  (Bitte den Betrag aus dem Grundbesitzabgabenbescheid eintragen)</t>
  </si>
  <si>
    <t>Jahr</t>
  </si>
  <si>
    <t>Hebesatz</t>
  </si>
  <si>
    <t>Jahressteuer</t>
  </si>
  <si>
    <t>Jahressteuer             pro-Wohnung</t>
  </si>
  <si>
    <t>Familienhaus</t>
  </si>
  <si>
    <t>m² Wohnfläche</t>
  </si>
  <si>
    <t>Auswirkungen der Grundsteuererhöhungen in Stadt Alsdorf seit 1990</t>
  </si>
  <si>
    <t>Unsere Prognose bis 2027</t>
  </si>
  <si>
    <t>Änderungen in</t>
  </si>
  <si>
    <t>den roten Zellen</t>
  </si>
  <si>
    <t>vornehmen.</t>
  </si>
  <si>
    <t xml:space="preserve">z.B.    Berechnung eines </t>
  </si>
  <si>
    <t>gemäß bereits beschlossenem Haushaltssicherung-konzept (HSK)</t>
  </si>
  <si>
    <t xml:space="preserve">     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</si>
</sst>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/>
    <xf numFmtId="44" fontId="3" fillId="2" borderId="0" xfId="1" applyFont="1" applyFill="1"/>
    <xf numFmtId="0" fontId="4" fillId="2" borderId="0" xfId="0" applyFont="1" applyFill="1"/>
    <xf numFmtId="44" fontId="3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0" fillId="3" borderId="0" xfId="0" applyFill="1"/>
    <xf numFmtId="44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9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/>
    <xf numFmtId="44" fontId="3" fillId="2" borderId="2" xfId="1" applyFont="1" applyFill="1" applyBorder="1"/>
    <xf numFmtId="0" fontId="3" fillId="2" borderId="2" xfId="0" applyFont="1" applyFill="1" applyBorder="1"/>
    <xf numFmtId="9" fontId="3" fillId="2" borderId="2" xfId="1" applyNumberFormat="1" applyFont="1" applyFill="1" applyBorder="1" applyAlignment="1">
      <alignment horizontal="center" vertical="center"/>
    </xf>
    <xf numFmtId="9" fontId="3" fillId="2" borderId="2" xfId="1" applyNumberFormat="1" applyFont="1" applyFill="1" applyBorder="1"/>
    <xf numFmtId="0" fontId="0" fillId="0" borderId="0" xfId="0" applyFill="1"/>
    <xf numFmtId="0" fontId="5" fillId="2" borderId="3" xfId="0" applyFont="1" applyFill="1" applyBorder="1" applyAlignment="1">
      <alignment wrapText="1"/>
    </xf>
    <xf numFmtId="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44" fontId="5" fillId="2" borderId="4" xfId="1" applyFont="1" applyFill="1" applyBorder="1" applyAlignment="1">
      <alignment vertical="center"/>
    </xf>
    <xf numFmtId="44" fontId="5" fillId="2" borderId="5" xfId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44" fontId="3" fillId="5" borderId="2" xfId="1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RowColHeaders="0" tabSelected="1" zoomScaleNormal="100" workbookViewId="0"/>
  </sheetViews>
  <sheetFormatPr baseColWidth="10" defaultRowHeight="15" x14ac:dyDescent="0.25"/>
  <cols>
    <col min="2" max="2" width="13.28515625" customWidth="1"/>
    <col min="3" max="3" width="15.140625" customWidth="1"/>
    <col min="4" max="4" width="6.85546875" customWidth="1"/>
    <col min="5" max="5" width="15.28515625" customWidth="1"/>
    <col min="7" max="7" width="14" customWidth="1"/>
    <col min="11" max="11" width="11.5703125" customWidth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20"/>
    </row>
    <row r="2" spans="1:11" ht="33" customHeight="1" x14ac:dyDescent="0.25">
      <c r="A2" s="1"/>
      <c r="B2" s="32" t="s">
        <v>8</v>
      </c>
      <c r="C2" s="32"/>
      <c r="D2" s="32"/>
      <c r="E2" s="32"/>
      <c r="F2" s="32"/>
      <c r="G2" s="32"/>
      <c r="H2" s="32"/>
      <c r="I2" s="32"/>
      <c r="J2" s="32"/>
      <c r="K2" s="20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0"/>
    </row>
    <row r="4" spans="1:11" ht="18.75" thickBot="1" x14ac:dyDescent="0.3">
      <c r="A4" s="1"/>
      <c r="B4" s="31" t="s">
        <v>13</v>
      </c>
      <c r="C4" s="31"/>
      <c r="D4" s="10">
        <v>4</v>
      </c>
      <c r="E4" s="31" t="s">
        <v>6</v>
      </c>
      <c r="F4" s="31"/>
      <c r="G4" s="10">
        <v>60</v>
      </c>
      <c r="H4" s="2" t="s">
        <v>7</v>
      </c>
      <c r="I4" s="1"/>
      <c r="J4" s="1"/>
      <c r="K4" s="20"/>
    </row>
    <row r="5" spans="1:11" ht="15.75" hidden="1" x14ac:dyDescent="0.25">
      <c r="A5" s="1"/>
      <c r="B5" s="2"/>
      <c r="C5" s="2"/>
      <c r="D5" s="2"/>
      <c r="E5" s="2"/>
      <c r="F5" s="2"/>
      <c r="G5" s="2"/>
      <c r="H5" s="2"/>
      <c r="I5" s="1"/>
      <c r="J5" s="1"/>
      <c r="K5" s="20"/>
    </row>
    <row r="6" spans="1:11" ht="15.75" hidden="1" x14ac:dyDescent="0.25">
      <c r="A6" s="1"/>
      <c r="B6" s="2"/>
      <c r="C6" s="2"/>
      <c r="D6" s="2"/>
      <c r="E6" s="2"/>
      <c r="F6" s="2"/>
      <c r="G6" s="2"/>
      <c r="H6" s="2"/>
      <c r="I6" s="1"/>
      <c r="J6" s="1"/>
      <c r="K6" s="20"/>
    </row>
    <row r="7" spans="1:11" ht="16.5" thickBot="1" x14ac:dyDescent="0.3">
      <c r="A7" s="1"/>
      <c r="B7" s="2"/>
      <c r="C7" s="2"/>
      <c r="D7" s="2"/>
      <c r="E7" s="2"/>
      <c r="F7" s="2"/>
      <c r="G7" s="2"/>
      <c r="H7" s="2"/>
      <c r="I7" s="1"/>
      <c r="J7" s="1"/>
      <c r="K7" s="20"/>
    </row>
    <row r="8" spans="1:11" ht="18.75" thickBot="1" x14ac:dyDescent="0.3">
      <c r="A8" s="1"/>
      <c r="B8" s="2" t="s">
        <v>0</v>
      </c>
      <c r="C8" s="9">
        <v>185.57</v>
      </c>
      <c r="D8" s="3"/>
      <c r="E8" s="4" t="s">
        <v>1</v>
      </c>
      <c r="F8" s="2"/>
      <c r="G8" s="2"/>
      <c r="H8" s="2"/>
      <c r="I8" s="1"/>
      <c r="J8" s="1"/>
      <c r="K8" s="20"/>
    </row>
    <row r="9" spans="1:11" ht="15.75" x14ac:dyDescent="0.25">
      <c r="A9" s="1"/>
      <c r="B9" s="2"/>
      <c r="C9" s="5"/>
      <c r="D9" s="3"/>
      <c r="E9" s="2"/>
      <c r="F9" s="2"/>
      <c r="G9" s="2"/>
      <c r="H9" s="2"/>
      <c r="I9" s="1"/>
      <c r="J9" s="1"/>
      <c r="K9" s="20"/>
    </row>
    <row r="10" spans="1:11" ht="46.5" customHeight="1" x14ac:dyDescent="0.25">
      <c r="A10" s="6"/>
      <c r="B10" s="11" t="s">
        <v>2</v>
      </c>
      <c r="C10" s="28" t="s">
        <v>3</v>
      </c>
      <c r="D10" s="12"/>
      <c r="E10" s="27" t="s">
        <v>4</v>
      </c>
      <c r="F10" s="11"/>
      <c r="G10" s="26" t="s">
        <v>5</v>
      </c>
      <c r="H10" s="2"/>
      <c r="I10" s="29" t="s">
        <v>10</v>
      </c>
      <c r="J10" s="1"/>
      <c r="K10" s="20"/>
    </row>
    <row r="11" spans="1:11" ht="15.75" x14ac:dyDescent="0.25">
      <c r="A11" s="1"/>
      <c r="B11" s="13">
        <v>1990</v>
      </c>
      <c r="C11" s="14">
        <v>2.8</v>
      </c>
      <c r="D11" s="15"/>
      <c r="E11" s="16">
        <f>(C11*C8)</f>
        <v>519.596</v>
      </c>
      <c r="F11" s="17"/>
      <c r="G11" s="16">
        <f>(E11/D4/100)*G4</f>
        <v>77.939400000000006</v>
      </c>
      <c r="H11" s="2"/>
      <c r="I11" s="29" t="s">
        <v>11</v>
      </c>
      <c r="J11" s="1"/>
      <c r="K11" s="20"/>
    </row>
    <row r="12" spans="1:11" ht="15.75" x14ac:dyDescent="0.25">
      <c r="A12" s="1"/>
      <c r="B12" s="13">
        <v>1993</v>
      </c>
      <c r="C12" s="14">
        <v>3</v>
      </c>
      <c r="D12" s="15"/>
      <c r="E12" s="16">
        <f>(C12*C8)</f>
        <v>556.71</v>
      </c>
      <c r="F12" s="17"/>
      <c r="G12" s="16">
        <f>(E12/D4/100)*G4</f>
        <v>83.506500000000003</v>
      </c>
      <c r="H12" s="2"/>
      <c r="I12" s="29" t="s">
        <v>12</v>
      </c>
      <c r="J12" s="1"/>
      <c r="K12" s="20"/>
    </row>
    <row r="13" spans="1:11" ht="15.75" x14ac:dyDescent="0.25">
      <c r="A13" s="1"/>
      <c r="B13" s="13">
        <v>1997</v>
      </c>
      <c r="C13" s="18">
        <v>3.1</v>
      </c>
      <c r="D13" s="19"/>
      <c r="E13" s="16">
        <f>(C13*C8)</f>
        <v>575.26699999999994</v>
      </c>
      <c r="F13" s="17"/>
      <c r="G13" s="16">
        <f>(E13/D4/100)*G4</f>
        <v>86.290049999999994</v>
      </c>
      <c r="H13" s="2"/>
      <c r="I13" s="1"/>
      <c r="J13" s="1"/>
      <c r="K13" s="20"/>
    </row>
    <row r="14" spans="1:11" ht="15.75" x14ac:dyDescent="0.25">
      <c r="A14" s="1"/>
      <c r="B14" s="13">
        <v>1998</v>
      </c>
      <c r="C14" s="14">
        <v>3.2</v>
      </c>
      <c r="D14" s="15"/>
      <c r="E14" s="16">
        <f>(C14*C8)</f>
        <v>593.82399999999996</v>
      </c>
      <c r="F14" s="17"/>
      <c r="G14" s="16">
        <f>(E14/D4/100)*G4</f>
        <v>89.073599999999999</v>
      </c>
      <c r="H14" s="2"/>
      <c r="I14" s="1"/>
      <c r="J14" s="1"/>
      <c r="K14" s="20"/>
    </row>
    <row r="15" spans="1:11" ht="15.75" x14ac:dyDescent="0.25">
      <c r="A15" s="1"/>
      <c r="B15" s="13">
        <v>1999</v>
      </c>
      <c r="C15" s="14">
        <v>3.7</v>
      </c>
      <c r="D15" s="15"/>
      <c r="E15" s="16">
        <f>(C15*C8)</f>
        <v>686.60900000000004</v>
      </c>
      <c r="F15" s="17"/>
      <c r="G15" s="16">
        <f>(E15/D4/100)*G4</f>
        <v>102.99135000000001</v>
      </c>
      <c r="H15" s="2"/>
      <c r="I15" s="1"/>
      <c r="J15" s="1"/>
      <c r="K15" s="20"/>
    </row>
    <row r="16" spans="1:11" ht="15.75" x14ac:dyDescent="0.25">
      <c r="A16" s="1"/>
      <c r="B16" s="13">
        <v>2005</v>
      </c>
      <c r="C16" s="14">
        <v>3.95</v>
      </c>
      <c r="D16" s="15"/>
      <c r="E16" s="16">
        <f>(C16*C8)</f>
        <v>733.00149999999996</v>
      </c>
      <c r="F16" s="17"/>
      <c r="G16" s="16">
        <f>(E16/D4/100)*G4</f>
        <v>109.95022499999999</v>
      </c>
      <c r="H16" s="2"/>
      <c r="I16" s="1"/>
      <c r="J16" s="1"/>
      <c r="K16" s="20"/>
    </row>
    <row r="17" spans="1:11" ht="15.75" x14ac:dyDescent="0.25">
      <c r="A17" s="1"/>
      <c r="B17" s="13">
        <v>2013</v>
      </c>
      <c r="C17" s="14">
        <v>4.13</v>
      </c>
      <c r="D17" s="15"/>
      <c r="E17" s="16">
        <f>(C17*C8)</f>
        <v>766.40409999999997</v>
      </c>
      <c r="F17" s="17"/>
      <c r="G17" s="16">
        <f>(E17/D4/100)*G4</f>
        <v>114.960615</v>
      </c>
      <c r="H17" s="2"/>
      <c r="I17" s="33" t="s">
        <v>14</v>
      </c>
      <c r="J17" s="33"/>
      <c r="K17" s="20"/>
    </row>
    <row r="18" spans="1:11" ht="15.75" x14ac:dyDescent="0.25">
      <c r="A18" s="1"/>
      <c r="B18" s="13">
        <v>2014</v>
      </c>
      <c r="C18" s="14">
        <v>5.75</v>
      </c>
      <c r="D18" s="15"/>
      <c r="E18" s="16">
        <f>(C18*C8)</f>
        <v>1067.0274999999999</v>
      </c>
      <c r="F18" s="17"/>
      <c r="G18" s="16">
        <f>(E18/D4/100)*G4</f>
        <v>160.05412499999997</v>
      </c>
      <c r="H18" s="2"/>
      <c r="I18" s="33"/>
      <c r="J18" s="33"/>
      <c r="K18" s="20"/>
    </row>
    <row r="19" spans="1:11" ht="15.75" customHeight="1" x14ac:dyDescent="0.25">
      <c r="A19" s="1"/>
      <c r="B19" s="13">
        <v>2016</v>
      </c>
      <c r="C19" s="14">
        <v>6.95</v>
      </c>
      <c r="D19" s="15"/>
      <c r="E19" s="16">
        <f>(C19*C8)</f>
        <v>1289.7114999999999</v>
      </c>
      <c r="F19" s="17"/>
      <c r="G19" s="16">
        <f>(E19/D4/100)*G4</f>
        <v>193.45672500000001</v>
      </c>
      <c r="H19" s="30" t="s">
        <v>15</v>
      </c>
      <c r="I19" s="33"/>
      <c r="J19" s="33"/>
      <c r="K19" s="20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33"/>
      <c r="J20" s="33"/>
      <c r="K20" s="20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33"/>
      <c r="J21" s="33"/>
      <c r="K21" s="20"/>
    </row>
    <row r="22" spans="1:11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20"/>
    </row>
    <row r="23" spans="1:11" ht="51.75" customHeight="1" thickBot="1" x14ac:dyDescent="0.3">
      <c r="A23" s="7"/>
      <c r="B23" s="21" t="s">
        <v>9</v>
      </c>
      <c r="C23" s="22">
        <v>10</v>
      </c>
      <c r="D23" s="23"/>
      <c r="E23" s="24">
        <f>(C23*C8)</f>
        <v>1855.6999999999998</v>
      </c>
      <c r="F23" s="23"/>
      <c r="G23" s="25">
        <f>(E23/D4/100)*G4</f>
        <v>278.35499999999996</v>
      </c>
      <c r="H23" s="1"/>
      <c r="I23" s="1"/>
      <c r="J23" s="1"/>
      <c r="K23" s="20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20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0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0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20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20"/>
    </row>
    <row r="30" spans="1:11" x14ac:dyDescent="0.25">
      <c r="K30" s="20"/>
    </row>
  </sheetData>
  <sheetProtection algorithmName="SHA-512" hashValue="cVKqc3A8iRLaAVM7TV8lhu1YtCBrdH0W9NDniTHv2gX4wNZvid2xGlmibiWWz6XmKT+jV4DNg9eiPVh4gQLOKA==" saltValue="LKeD0ySZt9ozeGs21iHkZg==" spinCount="100000" sheet="1" objects="1" scenarios="1"/>
  <protectedRanges>
    <protectedRange sqref="G4" name="Bereich2"/>
    <protectedRange sqref="D4" name="Bereich1"/>
    <protectedRange sqref="C8" name="Bereich3"/>
  </protectedRanges>
  <mergeCells count="4">
    <mergeCell ref="E4:F4"/>
    <mergeCell ref="B4:C4"/>
    <mergeCell ref="B2:J2"/>
    <mergeCell ref="I17:J21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Liska</dc:creator>
  <cp:lastModifiedBy>Heinrich Liska</cp:lastModifiedBy>
  <cp:lastPrinted>2015-11-14T10:54:17Z</cp:lastPrinted>
  <dcterms:created xsi:type="dcterms:W3CDTF">2015-11-14T09:47:49Z</dcterms:created>
  <dcterms:modified xsi:type="dcterms:W3CDTF">2015-11-15T10:48:10Z</dcterms:modified>
</cp:coreProperties>
</file>